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1\для сайт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7" i="1" l="1"/>
  <c r="B55" i="1"/>
  <c r="B75" i="1" l="1"/>
  <c r="B25" i="1" l="1"/>
</calcChain>
</file>

<file path=xl/sharedStrings.xml><?xml version="1.0" encoding="utf-8"?>
<sst xmlns="http://schemas.openxmlformats.org/spreadsheetml/2006/main" count="78" uniqueCount="71">
  <si>
    <t>Всего</t>
  </si>
  <si>
    <t>Хозяйственные расходы:</t>
  </si>
  <si>
    <t>Услуги:</t>
  </si>
  <si>
    <t>итого</t>
  </si>
  <si>
    <t>ООО "Софт Трэйд Инжиниринг" (диагностика неисправности питьевого фонтанчика)</t>
  </si>
  <si>
    <t>Лакокрасочный материал:</t>
  </si>
  <si>
    <t>колеровка</t>
  </si>
  <si>
    <t>молярная лента</t>
  </si>
  <si>
    <t>грунт-эмаль</t>
  </si>
  <si>
    <t>краска акрил. 10л</t>
  </si>
  <si>
    <t>пленка укрывная</t>
  </si>
  <si>
    <t>секатор садовый</t>
  </si>
  <si>
    <t>штора рулонная 4шт.(дет.раздевалка)</t>
  </si>
  <si>
    <t>эмаль 5кг</t>
  </si>
  <si>
    <t>газодымозащит.комплект</t>
  </si>
  <si>
    <t>дрель</t>
  </si>
  <si>
    <t>душ.набор</t>
  </si>
  <si>
    <t>замок врезной</t>
  </si>
  <si>
    <t>знаки по пож.безоп. 1 комплект</t>
  </si>
  <si>
    <t>канц.нож</t>
  </si>
  <si>
    <t>кран п/об вода 3шт.</t>
  </si>
  <si>
    <t>круг отрезной 4шт</t>
  </si>
  <si>
    <t>набор ключей</t>
  </si>
  <si>
    <t>перчатки резин.диэлектрич.2 пары</t>
  </si>
  <si>
    <t>петля универс. 6шт</t>
  </si>
  <si>
    <t>розетка 4шт</t>
  </si>
  <si>
    <t>угол ПВХ 8шт</t>
  </si>
  <si>
    <t>хоз.товары (диспенсер для полотенец, полот.бумажные, салфетки вл., мел)</t>
  </si>
  <si>
    <t>ПФ шок-корич 4кг</t>
  </si>
  <si>
    <t>валик 8 шт</t>
  </si>
  <si>
    <t>ведро пласт. 2шт</t>
  </si>
  <si>
    <t>доводчик дверной 3шт</t>
  </si>
  <si>
    <t>изготовление ключа</t>
  </si>
  <si>
    <t>кувшин пластик.</t>
  </si>
  <si>
    <t>пена монтаж.</t>
  </si>
  <si>
    <t>переходник, кабель, USB-разветвитель</t>
  </si>
  <si>
    <t>ручка для пласт.окон</t>
  </si>
  <si>
    <t>ср-во жид.дезинф. Ника-2</t>
  </si>
  <si>
    <t>штамп 2шт</t>
  </si>
  <si>
    <t>Сантехника:</t>
  </si>
  <si>
    <t>арматура для бочка 2шт.</t>
  </si>
  <si>
    <t>шаровый клапан</t>
  </si>
  <si>
    <t>муфта разьемная 2шт</t>
  </si>
  <si>
    <t>смеситель 3шт</t>
  </si>
  <si>
    <t>кисть 17шт</t>
  </si>
  <si>
    <t xml:space="preserve"> </t>
  </si>
  <si>
    <t>краска износост. 138кг</t>
  </si>
  <si>
    <t>эмаль д/радиат. 4б</t>
  </si>
  <si>
    <t>прожектор</t>
  </si>
  <si>
    <t>шуруповерт</t>
  </si>
  <si>
    <t>ИТОГО:</t>
  </si>
  <si>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</si>
  <si>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</si>
  <si>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</si>
  <si>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</si>
  <si>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</si>
  <si>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</si>
  <si>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81 042.92</t>
  </si>
  <si>
    <t>остаток на счете в банке</t>
  </si>
  <si>
    <t>38 404.97</t>
  </si>
  <si>
    <t>остаток под отчетом</t>
  </si>
  <si>
    <t>23 796.27</t>
  </si>
  <si>
    <r>
      <t xml:space="preserve">1. За отчетный период </t>
    </r>
    <r>
      <rPr>
        <b/>
        <i/>
        <sz val="10"/>
        <color indexed="8"/>
        <rFont val="Times New Roman"/>
        <family val="1"/>
        <charset val="204"/>
      </rPr>
      <t>(с 01.04.21 г. по 30.06.21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</si>
  <si>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 За отчетный период </t>
    </r>
    <r>
      <rPr>
        <b/>
        <i/>
        <sz val="10"/>
        <color indexed="8"/>
        <rFont val="Times New Roman"/>
        <family val="1"/>
        <charset val="204"/>
      </rPr>
      <t>(с 01.07.21 г. по 30.09.21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</si>
  <si>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за 3 квартал 2021 г. (июль-август-сентябрь)</t>
  </si>
  <si>
    <t>хоз.товары(брелок,крюк,этикет-лента,терка 2шт.)</t>
  </si>
  <si>
    <r>
      <t>58 982.00+</t>
    </r>
    <r>
      <rPr>
        <sz val="10"/>
        <color rgb="FF000000"/>
        <rFont val="Times New Roman"/>
        <family val="1"/>
        <charset val="204"/>
      </rPr>
      <t>75 872.97 (остаток в банке с 31.03.21г) =134 854.97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</si>
  <si>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90 000.00+14 839.19(остаток подотчетных средств)=104 839.19</t>
    </r>
    <r>
      <rPr>
        <b/>
        <sz val="10"/>
        <color rgb="FF000000"/>
        <rFont val="Times New Roman"/>
        <family val="1"/>
        <charset val="204"/>
      </rPr>
      <t xml:space="preserve"> </t>
    </r>
  </si>
  <si>
    <t>перерасход</t>
  </si>
  <si>
    <r>
      <t>52450.00+</t>
    </r>
    <r>
      <rPr>
        <sz val="10"/>
        <color rgb="FF000000"/>
        <rFont val="Times New Roman"/>
        <family val="1"/>
        <charset val="204"/>
      </rPr>
      <t xml:space="preserve">38 404.97 (остаток в банке с 30.06.21г) = 90854.97 </t>
    </r>
  </si>
  <si>
    <t xml:space="preserve">55000.00+23 796.27(остаток подотчетных средств)=78796.27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</si>
</sst>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6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vertical="justify" wrapText="1"/>
    </xf>
    <xf numFmtId="0" fontId="3" fillId="0" borderId="6" xfId="0" applyNumberFormat="1" applyFont="1" applyFill="1" applyBorder="1" applyAlignment="1">
      <alignment horizontal="left" vertical="justify" wrapText="1"/>
    </xf>
    <xf numFmtId="0" fontId="3" fillId="0" borderId="9" xfId="0" applyFont="1" applyFill="1" applyBorder="1" applyAlignment="1">
      <alignment vertical="justify" wrapText="1"/>
    </xf>
    <xf numFmtId="0" fontId="3" fillId="0" borderId="10" xfId="0" applyNumberFormat="1" applyFont="1" applyFill="1" applyBorder="1" applyAlignment="1">
      <alignment horizontal="left" vertical="justify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justify"/>
    </xf>
    <xf numFmtId="0" fontId="4" fillId="0" borderId="11" xfId="0" applyFont="1" applyFill="1" applyBorder="1" applyAlignment="1">
      <alignment horizontal="right" vertical="justify" wrapText="1"/>
    </xf>
    <xf numFmtId="0" fontId="4" fillId="0" borderId="12" xfId="0" applyNumberFormat="1" applyFont="1" applyFill="1" applyBorder="1" applyAlignment="1">
      <alignment horizontal="center" vertical="justify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justify" wrapText="1"/>
    </xf>
    <xf numFmtId="0" fontId="1" fillId="0" borderId="4" xfId="0" applyFont="1" applyFill="1" applyBorder="1" applyAlignment="1">
      <alignment horizontal="center" vertical="justify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abSelected="1" zoomScale="118" zoomScaleNormal="118" workbookViewId="0">
      <selection activeCell="D14" sqref="D14"/>
    </sheetView>
  </sheetViews>
  <sheetFormatPr defaultRowHeight="15" x14ac:dyDescent="0.25"/>
  <cols>
    <col min="1" max="1" width="45" style="1" customWidth="1"/>
    <col min="2" max="2" width="53.140625" style="1" customWidth="1"/>
    <col min="3" max="3" width="11.42578125" style="1" customWidth="1"/>
    <col min="4" max="4" width="42.85546875" style="1" customWidth="1"/>
    <col min="5" max="5" width="10" style="1" customWidth="1"/>
    <col min="6" max="16384" width="9.140625" style="1"/>
  </cols>
  <sheetData>
    <row r="1" spans="1:2" x14ac:dyDescent="0.25">
      <c r="A1" s="35" t="s">
        <v>51</v>
      </c>
      <c r="B1" s="35"/>
    </row>
    <row r="2" spans="1:2" x14ac:dyDescent="0.25">
      <c r="A2" s="35" t="s">
        <v>52</v>
      </c>
      <c r="B2" s="35"/>
    </row>
    <row r="3" spans="1:2" x14ac:dyDescent="0.25">
      <c r="A3" s="35" t="s">
        <v>64</v>
      </c>
      <c r="B3" s="35"/>
    </row>
    <row r="4" spans="1:2" ht="7.5" customHeight="1" x14ac:dyDescent="0.25"/>
    <row r="5" spans="1:2" ht="15.75" thickBot="1" x14ac:dyDescent="0.3">
      <c r="A5" s="4" t="s">
        <v>62</v>
      </c>
      <c r="B5" s="4"/>
    </row>
    <row r="6" spans="1:2" ht="4.5" customHeight="1" x14ac:dyDescent="0.25">
      <c r="A6" s="5"/>
      <c r="B6" s="5"/>
    </row>
    <row r="7" spans="1:2" x14ac:dyDescent="0.25">
      <c r="A7" s="6" t="s">
        <v>53</v>
      </c>
      <c r="B7" s="7" t="s">
        <v>66</v>
      </c>
    </row>
    <row r="8" spans="1:2" x14ac:dyDescent="0.25">
      <c r="A8" s="8" t="s">
        <v>54</v>
      </c>
      <c r="B8" s="9" t="s">
        <v>67</v>
      </c>
    </row>
    <row r="9" spans="1:2" x14ac:dyDescent="0.25">
      <c r="A9" s="8" t="s">
        <v>55</v>
      </c>
      <c r="B9" s="11">
        <v>6450</v>
      </c>
    </row>
    <row r="10" spans="1:2" x14ac:dyDescent="0.25">
      <c r="A10" s="8" t="s">
        <v>56</v>
      </c>
      <c r="B10" s="11" t="s">
        <v>57</v>
      </c>
    </row>
    <row r="11" spans="1:2" x14ac:dyDescent="0.25">
      <c r="A11" s="6" t="s">
        <v>58</v>
      </c>
      <c r="B11" s="12" t="s">
        <v>59</v>
      </c>
    </row>
    <row r="12" spans="1:2" x14ac:dyDescent="0.25">
      <c r="A12" s="8" t="s">
        <v>60</v>
      </c>
      <c r="B12" s="10" t="s">
        <v>61</v>
      </c>
    </row>
    <row r="13" spans="1:2" ht="6.75" customHeight="1" x14ac:dyDescent="0.25"/>
    <row r="14" spans="1:2" ht="15.75" thickBot="1" x14ac:dyDescent="0.3">
      <c r="A14" s="4" t="s">
        <v>63</v>
      </c>
      <c r="B14" s="4"/>
    </row>
    <row r="15" spans="1:2" ht="5.25" customHeight="1" x14ac:dyDescent="0.25">
      <c r="A15" s="5"/>
      <c r="B15" s="5"/>
    </row>
    <row r="16" spans="1:2" x14ac:dyDescent="0.25">
      <c r="A16" s="6" t="s">
        <v>53</v>
      </c>
      <c r="B16" s="7" t="s">
        <v>69</v>
      </c>
    </row>
    <row r="17" spans="1:2" x14ac:dyDescent="0.25">
      <c r="A17" s="8" t="s">
        <v>54</v>
      </c>
      <c r="B17" s="9" t="s">
        <v>70</v>
      </c>
    </row>
    <row r="18" spans="1:2" x14ac:dyDescent="0.25">
      <c r="A18" s="8" t="s">
        <v>55</v>
      </c>
      <c r="B18" s="11">
        <v>5575</v>
      </c>
    </row>
    <row r="19" spans="1:2" x14ac:dyDescent="0.25">
      <c r="A19" s="8" t="s">
        <v>56</v>
      </c>
      <c r="B19" s="11">
        <v>87855.2</v>
      </c>
    </row>
    <row r="20" spans="1:2" x14ac:dyDescent="0.25">
      <c r="A20" s="6" t="s">
        <v>58</v>
      </c>
      <c r="B20" s="29">
        <v>30279.97</v>
      </c>
    </row>
    <row r="21" spans="1:2" x14ac:dyDescent="0.25">
      <c r="A21" s="30" t="s">
        <v>68</v>
      </c>
      <c r="B21" s="11">
        <v>9058.93</v>
      </c>
    </row>
    <row r="22" spans="1:2" ht="15.75" thickBot="1" x14ac:dyDescent="0.3"/>
    <row r="23" spans="1:2" ht="15.75" thickBot="1" x14ac:dyDescent="0.3">
      <c r="A23" s="31" t="s">
        <v>2</v>
      </c>
      <c r="B23" s="32"/>
    </row>
    <row r="24" spans="1:2" ht="30" x14ac:dyDescent="0.25">
      <c r="A24" s="13" t="s">
        <v>4</v>
      </c>
      <c r="B24" s="14">
        <v>500</v>
      </c>
    </row>
    <row r="25" spans="1:2" ht="17.25" thickBot="1" x14ac:dyDescent="0.3">
      <c r="A25" s="15" t="s">
        <v>3</v>
      </c>
      <c r="B25" s="16">
        <f>SUM(B24)</f>
        <v>500</v>
      </c>
    </row>
    <row r="26" spans="1:2" ht="15.75" thickBot="1" x14ac:dyDescent="0.3">
      <c r="A26" s="31" t="s">
        <v>1</v>
      </c>
      <c r="B26" s="32"/>
    </row>
    <row r="27" spans="1:2" x14ac:dyDescent="0.25">
      <c r="A27" s="17" t="s">
        <v>30</v>
      </c>
      <c r="B27" s="18">
        <v>122</v>
      </c>
    </row>
    <row r="28" spans="1:2" x14ac:dyDescent="0.25">
      <c r="A28" s="19" t="s">
        <v>14</v>
      </c>
      <c r="B28" s="20">
        <v>3236</v>
      </c>
    </row>
    <row r="29" spans="1:2" x14ac:dyDescent="0.25">
      <c r="A29" s="19" t="s">
        <v>31</v>
      </c>
      <c r="B29" s="20">
        <v>3102</v>
      </c>
    </row>
    <row r="30" spans="1:2" x14ac:dyDescent="0.25">
      <c r="A30" s="19" t="s">
        <v>15</v>
      </c>
      <c r="B30" s="20">
        <v>3338</v>
      </c>
    </row>
    <row r="31" spans="1:2" x14ac:dyDescent="0.25">
      <c r="A31" s="19" t="s">
        <v>17</v>
      </c>
      <c r="B31" s="20">
        <v>450</v>
      </c>
    </row>
    <row r="32" spans="1:2" x14ac:dyDescent="0.25">
      <c r="A32" s="19" t="s">
        <v>18</v>
      </c>
      <c r="B32" s="20">
        <v>1940</v>
      </c>
    </row>
    <row r="33" spans="1:2" x14ac:dyDescent="0.25">
      <c r="A33" s="19" t="s">
        <v>32</v>
      </c>
      <c r="B33" s="20">
        <v>350</v>
      </c>
    </row>
    <row r="34" spans="1:2" x14ac:dyDescent="0.25">
      <c r="A34" s="19" t="s">
        <v>19</v>
      </c>
      <c r="B34" s="20">
        <v>149</v>
      </c>
    </row>
    <row r="35" spans="1:2" x14ac:dyDescent="0.25">
      <c r="A35" s="19" t="s">
        <v>21</v>
      </c>
      <c r="B35" s="20">
        <v>68</v>
      </c>
    </row>
    <row r="36" spans="1:2" x14ac:dyDescent="0.25">
      <c r="A36" s="19" t="s">
        <v>33</v>
      </c>
      <c r="B36" s="20">
        <v>340</v>
      </c>
    </row>
    <row r="37" spans="1:2" x14ac:dyDescent="0.25">
      <c r="A37" s="21" t="s">
        <v>7</v>
      </c>
      <c r="B37" s="22">
        <v>326</v>
      </c>
    </row>
    <row r="38" spans="1:2" x14ac:dyDescent="0.25">
      <c r="A38" s="19" t="s">
        <v>22</v>
      </c>
      <c r="B38" s="20">
        <v>274</v>
      </c>
    </row>
    <row r="39" spans="1:2" x14ac:dyDescent="0.25">
      <c r="A39" s="19" t="s">
        <v>34</v>
      </c>
      <c r="B39" s="20">
        <v>275</v>
      </c>
    </row>
    <row r="40" spans="1:2" x14ac:dyDescent="0.25">
      <c r="A40" s="19" t="s">
        <v>35</v>
      </c>
      <c r="B40" s="20">
        <v>1029</v>
      </c>
    </row>
    <row r="41" spans="1:2" x14ac:dyDescent="0.25">
      <c r="A41" s="19" t="s">
        <v>23</v>
      </c>
      <c r="B41" s="20">
        <v>1000</v>
      </c>
    </row>
    <row r="42" spans="1:2" x14ac:dyDescent="0.25">
      <c r="A42" s="19" t="s">
        <v>24</v>
      </c>
      <c r="B42" s="20">
        <v>1551.7</v>
      </c>
    </row>
    <row r="43" spans="1:2" x14ac:dyDescent="0.25">
      <c r="A43" s="21" t="s">
        <v>10</v>
      </c>
      <c r="B43" s="22">
        <v>144</v>
      </c>
    </row>
    <row r="44" spans="1:2" x14ac:dyDescent="0.25">
      <c r="A44" s="19" t="s">
        <v>48</v>
      </c>
      <c r="B44" s="20">
        <v>360</v>
      </c>
    </row>
    <row r="45" spans="1:2" x14ac:dyDescent="0.25">
      <c r="A45" s="19" t="s">
        <v>25</v>
      </c>
      <c r="B45" s="20">
        <v>708</v>
      </c>
    </row>
    <row r="46" spans="1:2" x14ac:dyDescent="0.25">
      <c r="A46" s="19" t="s">
        <v>36</v>
      </c>
      <c r="B46" s="20">
        <v>85</v>
      </c>
    </row>
    <row r="47" spans="1:2" x14ac:dyDescent="0.25">
      <c r="A47" s="21" t="s">
        <v>11</v>
      </c>
      <c r="B47" s="22">
        <v>541</v>
      </c>
    </row>
    <row r="48" spans="1:2" x14ac:dyDescent="0.25">
      <c r="A48" s="19" t="s">
        <v>37</v>
      </c>
      <c r="B48" s="20">
        <v>136</v>
      </c>
    </row>
    <row r="49" spans="1:2" x14ac:dyDescent="0.25">
      <c r="A49" s="19" t="s">
        <v>26</v>
      </c>
      <c r="B49" s="20">
        <v>669</v>
      </c>
    </row>
    <row r="50" spans="1:2" ht="15.75" customHeight="1" x14ac:dyDescent="0.25">
      <c r="A50" s="21" t="s">
        <v>65</v>
      </c>
      <c r="B50" s="22">
        <v>2139</v>
      </c>
    </row>
    <row r="51" spans="1:2" ht="27.75" customHeight="1" x14ac:dyDescent="0.25">
      <c r="A51" s="19" t="s">
        <v>27</v>
      </c>
      <c r="B51" s="20">
        <v>3598</v>
      </c>
    </row>
    <row r="52" spans="1:2" x14ac:dyDescent="0.25">
      <c r="A52" s="19" t="s">
        <v>38</v>
      </c>
      <c r="B52" s="20">
        <v>780</v>
      </c>
    </row>
    <row r="53" spans="1:2" x14ac:dyDescent="0.25">
      <c r="A53" s="21" t="s">
        <v>12</v>
      </c>
      <c r="B53" s="22">
        <v>8504</v>
      </c>
    </row>
    <row r="54" spans="1:2" x14ac:dyDescent="0.25">
      <c r="A54" s="19" t="s">
        <v>49</v>
      </c>
      <c r="B54" s="20">
        <v>1950</v>
      </c>
    </row>
    <row r="55" spans="1:2" ht="17.25" thickBot="1" x14ac:dyDescent="0.3">
      <c r="A55" s="15" t="s">
        <v>0</v>
      </c>
      <c r="B55" s="16">
        <f>SUM(B27:B54)</f>
        <v>37164.699999999997</v>
      </c>
    </row>
    <row r="56" spans="1:2" ht="15.75" thickBot="1" x14ac:dyDescent="0.3">
      <c r="A56" s="31" t="s">
        <v>5</v>
      </c>
      <c r="B56" s="32"/>
    </row>
    <row r="57" spans="1:2" x14ac:dyDescent="0.25">
      <c r="A57" s="27" t="s">
        <v>29</v>
      </c>
      <c r="B57" s="28">
        <v>1282.9000000000001</v>
      </c>
    </row>
    <row r="58" spans="1:2" x14ac:dyDescent="0.25">
      <c r="A58" s="21" t="s">
        <v>8</v>
      </c>
      <c r="B58" s="22">
        <v>1640.65</v>
      </c>
    </row>
    <row r="59" spans="1:2" x14ac:dyDescent="0.25">
      <c r="A59" s="21" t="s">
        <v>44</v>
      </c>
      <c r="B59" s="23">
        <v>1108.45</v>
      </c>
    </row>
    <row r="60" spans="1:2" x14ac:dyDescent="0.25">
      <c r="A60" s="21" t="s">
        <v>6</v>
      </c>
      <c r="B60" s="23">
        <v>2459.9</v>
      </c>
    </row>
    <row r="61" spans="1:2" x14ac:dyDescent="0.25">
      <c r="A61" s="21" t="s">
        <v>9</v>
      </c>
      <c r="B61" s="22">
        <v>2651.45</v>
      </c>
    </row>
    <row r="62" spans="1:2" x14ac:dyDescent="0.25">
      <c r="A62" s="21" t="s">
        <v>46</v>
      </c>
      <c r="B62" s="23">
        <v>27376</v>
      </c>
    </row>
    <row r="63" spans="1:2" x14ac:dyDescent="0.25">
      <c r="A63" s="19" t="s">
        <v>28</v>
      </c>
      <c r="B63" s="20">
        <v>1009.8</v>
      </c>
    </row>
    <row r="64" spans="1:2" x14ac:dyDescent="0.25">
      <c r="A64" s="21" t="s">
        <v>13</v>
      </c>
      <c r="B64" s="23">
        <v>2949.35</v>
      </c>
    </row>
    <row r="65" spans="1:2" x14ac:dyDescent="0.25">
      <c r="A65" s="19" t="s">
        <v>47</v>
      </c>
      <c r="B65" s="24">
        <v>1321</v>
      </c>
    </row>
    <row r="66" spans="1:2" x14ac:dyDescent="0.25">
      <c r="A66" s="21" t="s">
        <v>45</v>
      </c>
      <c r="B66" s="22">
        <v>1831</v>
      </c>
    </row>
    <row r="67" spans="1:2" ht="17.25" thickBot="1" x14ac:dyDescent="0.3">
      <c r="A67" s="15" t="s">
        <v>0</v>
      </c>
      <c r="B67" s="16">
        <f>SUM(B57:B66)</f>
        <v>43630.5</v>
      </c>
    </row>
    <row r="68" spans="1:2" ht="15.75" thickBot="1" x14ac:dyDescent="0.3">
      <c r="A68" s="33" t="s">
        <v>39</v>
      </c>
      <c r="B68" s="34"/>
    </row>
    <row r="69" spans="1:2" x14ac:dyDescent="0.25">
      <c r="A69" s="17" t="s">
        <v>40</v>
      </c>
      <c r="B69" s="18">
        <v>690</v>
      </c>
    </row>
    <row r="70" spans="1:2" x14ac:dyDescent="0.25">
      <c r="A70" s="19" t="s">
        <v>16</v>
      </c>
      <c r="B70" s="20">
        <v>334</v>
      </c>
    </row>
    <row r="71" spans="1:2" x14ac:dyDescent="0.25">
      <c r="A71" s="19" t="s">
        <v>20</v>
      </c>
      <c r="B71" s="20">
        <v>654</v>
      </c>
    </row>
    <row r="72" spans="1:2" x14ac:dyDescent="0.25">
      <c r="A72" s="19" t="s">
        <v>42</v>
      </c>
      <c r="B72" s="20">
        <v>192</v>
      </c>
    </row>
    <row r="73" spans="1:2" x14ac:dyDescent="0.25">
      <c r="A73" s="19" t="s">
        <v>43</v>
      </c>
      <c r="B73" s="20">
        <v>4560</v>
      </c>
    </row>
    <row r="74" spans="1:2" x14ac:dyDescent="0.25">
      <c r="A74" s="19" t="s">
        <v>41</v>
      </c>
      <c r="B74" s="20">
        <v>130</v>
      </c>
    </row>
    <row r="75" spans="1:2" ht="17.25" thickBot="1" x14ac:dyDescent="0.3">
      <c r="A75" s="25" t="s">
        <v>0</v>
      </c>
      <c r="B75" s="26">
        <f>SUM(B69:B74)</f>
        <v>6560</v>
      </c>
    </row>
    <row r="77" spans="1:2" ht="18.75" x14ac:dyDescent="0.3">
      <c r="A77" s="2" t="s">
        <v>50</v>
      </c>
      <c r="B77" s="3">
        <v>87855.2</v>
      </c>
    </row>
  </sheetData>
  <sortState ref="A5:B32">
    <sortCondition ref="A5"/>
  </sortState>
  <mergeCells count="7">
    <mergeCell ref="A23:B23"/>
    <mergeCell ref="A26:B26"/>
    <mergeCell ref="A56:B56"/>
    <mergeCell ref="A68:B68"/>
    <mergeCell ref="A1:B1"/>
    <mergeCell ref="A2:B2"/>
    <mergeCell ref="A3:B3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2021-10-04T10:49:00Z</cp:lastPrinted>
  <dcterms:created xsi:type="dcterms:W3CDTF">2020-02-13T10:45:38Z</dcterms:created>
  <dcterms:modified xsi:type="dcterms:W3CDTF">2021-10-13T07:26:03Z</dcterms:modified>
</cp:coreProperties>
</file>